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üfprotokoll" sheetId="1" state="visible" r:id="rId1"/>
    <sheet xmlns:r="http://schemas.openxmlformats.org/officeDocument/2006/relationships" name="Planstand" sheetId="2" state="visible" r:id="rId2"/>
    <sheet xmlns:r="http://schemas.openxmlformats.org/officeDocument/2006/relationships" name="Stichproben Mengen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1" hidden="1">'Planstand'!$A$5:$H$30</definedName>
    <definedName name="_xlnm.Print_Titles" localSheetId="1">'Planstand'!$5:$5</definedName>
    <definedName name="_xlnm.Print_Titles" localSheetId="2">'Stichproben Mengen'!$6:$6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+0.0%;-0.0%;0.0%"/>
  </numFmts>
  <fonts count="8">
    <font>
      <name val="Calibri"/>
      <family val="2"/>
      <color theme="1"/>
      <sz val="11"/>
      <scheme val="minor"/>
    </font>
    <font>
      <name val="Arial"/>
      <b val="1"/>
      <color rgb="0016191A"/>
      <sz val="16"/>
    </font>
    <font>
      <name val="Arial"/>
      <color rgb="005B6163"/>
      <sz val="8"/>
    </font>
    <font>
      <name val="Arial"/>
      <i val="1"/>
      <color rgb="005B6163"/>
      <sz val="9"/>
    </font>
    <font>
      <name val="Arial"/>
      <b val="1"/>
      <color rgb="0016191A"/>
      <sz val="10"/>
    </font>
    <font>
      <name val="Arial"/>
      <color rgb="0016191A"/>
      <sz val="10"/>
    </font>
    <font>
      <name val="Arial"/>
      <b val="1"/>
      <color rgb="0016191A"/>
      <sz val="9.5"/>
    </font>
    <font>
      <name val="Arial"/>
      <b val="1"/>
      <color rgb="0016191A"/>
      <sz val="11"/>
    </font>
  </fonts>
  <fills count="5">
    <fill>
      <patternFill/>
    </fill>
    <fill>
      <patternFill patternType="gray125"/>
    </fill>
    <fill>
      <patternFill patternType="solid">
        <fgColor rgb="00F6F8F8"/>
      </patternFill>
    </fill>
    <fill>
      <patternFill patternType="solid">
        <fgColor rgb="00E8EBEB"/>
      </patternFill>
    </fill>
    <fill>
      <patternFill patternType="solid">
        <fgColor rgb="00F2F4F4"/>
      </patternFill>
    </fill>
  </fills>
  <borders count="8">
    <border>
      <left/>
      <right/>
      <top/>
      <bottom/>
      <diagonal/>
    </border>
    <border>
      <bottom style="thin">
        <color rgb="005B6163"/>
      </bottom>
    </border>
    <border>
      <left style="thin">
        <color rgb="00C3C8C9"/>
      </left>
      <right style="thin">
        <color rgb="00C3C8C9"/>
      </right>
      <top style="thin">
        <color rgb="00C3C8C9"/>
      </top>
      <bottom style="medium">
        <color rgb="0016191A"/>
      </bottom>
    </border>
    <border>
      <left style="thin">
        <color rgb="00C3C8C9"/>
      </left>
      <right style="thin">
        <color rgb="00C3C8C9"/>
      </right>
      <top style="thin">
        <color rgb="00C3C8C9"/>
      </top>
      <bottom style="thin">
        <color rgb="00C3C8C9"/>
      </bottom>
    </border>
    <border>
      <left/>
      <right/>
      <top style="thin">
        <color rgb="00C3C8C9"/>
      </top>
      <bottom/>
      <diagonal/>
    </border>
    <border>
      <left/>
      <right style="thin">
        <color rgb="00C3C8C9"/>
      </right>
      <top style="thin">
        <color rgb="00C3C8C9"/>
      </top>
      <bottom/>
      <diagonal/>
    </border>
    <border>
      <left/>
      <right/>
      <top style="thin">
        <color rgb="00C3C8C9"/>
      </top>
      <bottom style="medium">
        <color rgb="0016191A"/>
      </bottom>
      <diagonal/>
    </border>
    <border>
      <left/>
      <right style="thin">
        <color rgb="00C3C8C9"/>
      </right>
      <top style="thin">
        <color rgb="00C3C8C9"/>
      </top>
      <bottom style="medium">
        <color rgb="0016191A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/>
    </xf>
    <xf numFmtId="0" fontId="5" fillId="2" borderId="1" applyAlignment="1" pivotButton="0" quotePrefix="0" xfId="0">
      <alignment vertical="center"/>
    </xf>
    <xf numFmtId="164" fontId="5" fillId="2" borderId="1" applyAlignment="1" pivotButton="0" quotePrefix="0" xfId="0">
      <alignment vertical="center"/>
    </xf>
    <xf numFmtId="0" fontId="6" fillId="3" borderId="2" applyAlignment="1" pivotButton="0" quotePrefix="0" xfId="0">
      <alignment vertical="center" wrapText="1"/>
    </xf>
    <xf numFmtId="0" fontId="4" fillId="4" borderId="3" applyAlignment="1" pivotButton="0" quotePrefix="0" xfId="0">
      <alignment horizontal="center" vertical="center"/>
    </xf>
    <xf numFmtId="0" fontId="4" fillId="4" borderId="3" applyAlignment="1" pivotButton="0" quotePrefix="0" xfId="0">
      <alignment vertical="center"/>
    </xf>
    <xf numFmtId="0" fontId="0" fillId="4" borderId="3" pivotButton="0" quotePrefix="0" xfId="0"/>
    <xf numFmtId="0" fontId="5" fillId="0" borderId="3" applyAlignment="1" pivotButton="0" quotePrefix="0" xfId="0">
      <alignment horizontal="center" vertical="top"/>
    </xf>
    <xf numFmtId="0" fontId="4" fillId="0" borderId="3" applyAlignment="1" pivotButton="0" quotePrefix="0" xfId="0">
      <alignment vertical="top" wrapText="1"/>
    </xf>
    <xf numFmtId="0" fontId="5" fillId="0" borderId="3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7" fillId="3" borderId="2" applyAlignment="1" pivotButton="0" quotePrefix="0" xfId="0">
      <alignment vertical="center"/>
    </xf>
    <xf numFmtId="0" fontId="0" fillId="0" borderId="6" pivotButton="0" quotePrefix="0" xfId="0"/>
    <xf numFmtId="0" fontId="0" fillId="0" borderId="7" pivotButton="0" quotePrefix="0" xfId="0"/>
    <xf numFmtId="164" fontId="5" fillId="0" borderId="3" applyAlignment="1" pivotButton="0" quotePrefix="0" xfId="0">
      <alignment vertical="top" wrapText="1"/>
    </xf>
    <xf numFmtId="9" fontId="4" fillId="2" borderId="1" applyAlignment="1" pivotButton="0" quotePrefix="0" xfId="0">
      <alignment horizontal="left" vertical="center"/>
    </xf>
    <xf numFmtId="4" fontId="5" fillId="0" borderId="3" applyAlignment="1" pivotButton="0" quotePrefix="0" xfId="0">
      <alignment vertical="top" wrapText="1"/>
    </xf>
    <xf numFmtId="165" fontId="5" fillId="0" borderId="3" applyAlignment="1" pivotButton="0" quotePrefix="0" xfId="0">
      <alignment vertical="top" wrapText="1"/>
    </xf>
    <xf numFmtId="0" fontId="7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color rgb="001E5B2E"/>
      </font>
      <fill>
        <patternFill patternType="solid">
          <fgColor rgb="00DCEFE0"/>
          <bgColor rgb="00DCEFE0"/>
        </patternFill>
      </fill>
    </dxf>
    <dxf>
      <font>
        <color rgb="006B4300"/>
      </font>
      <fill>
        <patternFill patternType="solid">
          <fgColor rgb="00FBEBC8"/>
          <bgColor rgb="00FBEBC8"/>
        </patternFill>
      </fill>
    </dxf>
    <dxf>
      <font>
        <color rgb="008A1C14"/>
      </font>
      <fill>
        <patternFill patternType="solid">
          <fgColor rgb="00F9DEDC"/>
          <bgColor rgb="00F9DEDC"/>
        </patternFill>
      </fill>
    </dxf>
    <dxf>
      <font>
        <b val="1"/>
        <color rgb="001E5B2E"/>
      </font>
      <fill>
        <patternFill patternType="solid">
          <fgColor rgb="00DCEFE0"/>
          <bgColor rgb="00DCEFE0"/>
        </patternFill>
      </fill>
    </dxf>
    <dxf>
      <font>
        <b val="1"/>
        <color rgb="006B4300"/>
      </font>
      <fill>
        <patternFill patternType="solid">
          <fgColor rgb="00FBEBC8"/>
          <bgColor rgb="00FBEBC8"/>
        </patternFill>
      </fill>
    </dxf>
    <dxf>
      <font>
        <b val="1"/>
        <color rgb="008A1C14"/>
      </font>
      <fill>
        <patternFill patternType="solid">
          <fgColor rgb="00F9DEDC"/>
          <bgColor rgb="00F9D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7" customWidth="1" min="2" max="2"/>
    <col width="64" customWidth="1" min="3" max="3"/>
    <col width="15" customWidth="1" min="4" max="4"/>
    <col width="40" customWidth="1" min="5" max="5"/>
    <col width="9" customWidth="1" min="6" max="6"/>
  </cols>
  <sheetData>
    <row r="1" ht="26" customHeight="1">
      <c r="A1" s="1" t="inlineStr">
        <is>
          <t>Prüfprotokoll KI-Devis-Entwurf</t>
        </is>
      </c>
    </row>
    <row r="2">
      <c r="A2" s="2" t="inlineStr">
        <is>
          <t>Vorlage von FrontierX für Architekten – architekten.frontierx.ch · Stand 28.09.2026</t>
        </is>
      </c>
    </row>
    <row r="3" ht="16" customHeight="1">
      <c r="A3" s="3" t="inlineStr">
        <is>
          <t>Für die Fachperson, die einen mit KI erstellten Devis-Entwurf prüft und freigibt. Ein Blatt pro Gewerk. Die KI liefert den Entwurf, freigegeben wird er von Ihnen.</t>
        </is>
      </c>
    </row>
    <row r="5" ht="19" customHeight="1">
      <c r="B5" s="4" t="inlineStr">
        <is>
          <t>Projekt</t>
        </is>
      </c>
      <c r="C5" s="5" t="n"/>
      <c r="D5" s="4" t="inlineStr">
        <is>
          <t>Projekt-Nr.</t>
        </is>
      </c>
      <c r="E5" s="5" t="n"/>
    </row>
    <row r="6" ht="19" customHeight="1">
      <c r="B6" s="4" t="inlineStr">
        <is>
          <t>Gewerk, BKP</t>
        </is>
      </c>
      <c r="C6" s="5" t="n"/>
      <c r="D6" s="4" t="inlineStr">
        <is>
          <t>NPK-Kapitel</t>
        </is>
      </c>
      <c r="E6" s="5" t="n"/>
    </row>
    <row r="7" ht="19" customHeight="1">
      <c r="B7" s="4" t="inlineStr">
        <is>
          <t>Devis-Entwurf (Datei, Version)</t>
        </is>
      </c>
      <c r="C7" s="5" t="n"/>
      <c r="D7" s="4" t="inlineStr">
        <is>
          <t>Entwurf vom</t>
        </is>
      </c>
      <c r="E7" s="6" t="n"/>
    </row>
    <row r="8" ht="19" customHeight="1">
      <c r="B8" s="4" t="inlineStr">
        <is>
          <t>Erstellt mit (Programm, Agent)</t>
        </is>
      </c>
      <c r="C8" s="5" t="n"/>
      <c r="D8" s="4" t="inlineStr">
        <is>
          <t>Katalogjahr</t>
        </is>
      </c>
      <c r="E8" s="5" t="n"/>
    </row>
    <row r="9" ht="19" customHeight="1">
      <c r="B9" s="4" t="inlineStr">
        <is>
          <t>Prüfende Fachperson</t>
        </is>
      </c>
      <c r="C9" s="5" t="n"/>
      <c r="D9" s="4" t="inlineStr">
        <is>
          <t>Prüfdatum</t>
        </is>
      </c>
      <c r="E9" s="6" t="n"/>
    </row>
    <row r="11" ht="20" customHeight="1">
      <c r="A11" s="7" t="inlineStr">
        <is>
          <t>Nr.</t>
        </is>
      </c>
      <c r="B11" s="7" t="inlineStr">
        <is>
          <t>Prüfpunkt</t>
        </is>
      </c>
      <c r="C11" s="7" t="inlineStr">
        <is>
          <t>Was prüfen</t>
        </is>
      </c>
      <c r="D11" s="7" t="inlineStr">
        <is>
          <t>Ergebnis</t>
        </is>
      </c>
      <c r="E11" s="7" t="inlineStr">
        <is>
          <t>Bemerkung, Korrektur</t>
        </is>
      </c>
      <c r="F11" s="7" t="inlineStr">
        <is>
          <t>Visum</t>
        </is>
      </c>
    </row>
    <row r="12" ht="18" customHeight="1">
      <c r="A12" s="8" t="inlineStr">
        <is>
          <t>A</t>
        </is>
      </c>
      <c r="B12" s="9" t="inlineStr">
        <is>
          <t>Grundlagen</t>
        </is>
      </c>
      <c r="C12" s="10" t="n"/>
      <c r="D12" s="10" t="n"/>
      <c r="E12" s="10" t="n"/>
      <c r="F12" s="10" t="n"/>
    </row>
    <row r="13" ht="32" customHeight="1">
      <c r="A13" s="11" t="inlineStr">
        <is>
          <t>1</t>
        </is>
      </c>
      <c r="B13" s="12" t="inlineStr">
        <is>
          <t>Planstand und Index</t>
        </is>
      </c>
      <c r="C13" s="13" t="inlineStr">
        <is>
          <t>Welche Pläne mit welchem Index liegen dem Entwurf zugrunde? Stimmen sie mit dem gültigen Planstand überein? Liste im Blatt «Planstand».</t>
        </is>
      </c>
      <c r="D13" s="11" t="n"/>
      <c r="E13" s="13" t="n"/>
      <c r="F13" s="11" t="n"/>
    </row>
    <row r="14" ht="32" customHeight="1">
      <c r="A14" s="11" t="inlineStr">
        <is>
          <t>2</t>
        </is>
      </c>
      <c r="B14" s="12" t="inlineStr">
        <is>
          <t>Katalogjahr</t>
        </is>
      </c>
      <c r="C14" s="13" t="inlineStr">
        <is>
          <t>Entspricht das NPK-Katalogjahr je Kapitel dem Katalog in Ihrem Büroprogramm und den Vorgaben der Ausschreibung?</t>
        </is>
      </c>
      <c r="D14" s="11" t="n"/>
      <c r="E14" s="13" t="n"/>
      <c r="F14" s="11" t="n"/>
    </row>
    <row r="15" ht="32" customHeight="1">
      <c r="A15" s="11" t="inlineStr">
        <is>
          <t>3</t>
        </is>
      </c>
      <c r="B15" s="12" t="inlineStr">
        <is>
          <t>Baubeschrieb</t>
        </is>
      </c>
      <c r="C15" s="13" t="inlineStr">
        <is>
          <t>Welcher Stand des Baubeschriebs wurde verwendet? Ist es der aktuelle, inklusive der Entscheide der Bauherrschaft?</t>
        </is>
      </c>
      <c r="D15" s="11" t="n"/>
      <c r="E15" s="13" t="n"/>
      <c r="F15" s="11" t="n"/>
    </row>
    <row r="16" ht="18" customHeight="1">
      <c r="A16" s="8" t="inlineStr">
        <is>
          <t>B</t>
        </is>
      </c>
      <c r="B16" s="9" t="inlineStr">
        <is>
          <t>Leistungen</t>
        </is>
      </c>
      <c r="C16" s="10" t="n"/>
      <c r="D16" s="10" t="n"/>
      <c r="E16" s="10" t="n"/>
      <c r="F16" s="10" t="n"/>
    </row>
    <row r="17" ht="32" customHeight="1">
      <c r="A17" s="11" t="inlineStr">
        <is>
          <t>4</t>
        </is>
      </c>
      <c r="B17" s="12" t="inlineStr">
        <is>
          <t>Leistungen vollständig</t>
        </is>
      </c>
      <c r="C17" s="13" t="inlineStr">
        <is>
          <t>Jeder Punkt des Baubeschriebs für dieses Gewerk hat eine Position. Keine Position ohne Grundlage in Plänen oder Baubeschrieb.</t>
        </is>
      </c>
      <c r="D17" s="11" t="n"/>
      <c r="E17" s="13" t="n"/>
      <c r="F17" s="11" t="n"/>
    </row>
    <row r="18" ht="45" customHeight="1">
      <c r="A18" s="11" t="inlineStr">
        <is>
          <t>5</t>
        </is>
      </c>
      <c r="B18" s="12" t="inlineStr">
        <is>
          <t>Leistungsgrenzen zwischen Gewerken</t>
        </is>
      </c>
      <c r="C18" s="13" t="inlineStr">
        <is>
          <t>Schnittstellen zu den angrenzenden Gewerken geklärt: nichts doppelt ausgeschrieben, nichts fehlt (z. B. Vorarbeiten, Anschlüsse, Schutz, Entsorgung).</t>
        </is>
      </c>
      <c r="D18" s="11" t="n"/>
      <c r="E18" s="13" t="n"/>
      <c r="F18" s="11" t="n"/>
    </row>
    <row r="19" ht="32" customHeight="1">
      <c r="A19" s="11" t="inlineStr">
        <is>
          <t>6</t>
        </is>
      </c>
      <c r="B19" s="12" t="inlineStr">
        <is>
          <t>Eventualpositionen</t>
        </is>
      </c>
      <c r="C19" s="13" t="inlineStr">
        <is>
          <t>Als Eventualpositionen bezeichnet, begründet und nicht zugleich als feste Position enthalten.</t>
        </is>
      </c>
      <c r="D19" s="11" t="n"/>
      <c r="E19" s="13" t="n"/>
      <c r="F19" s="11" t="n"/>
    </row>
    <row r="20" ht="32" customHeight="1">
      <c r="A20" s="11" t="inlineStr">
        <is>
          <t>7</t>
        </is>
      </c>
      <c r="B20" s="12" t="inlineStr">
        <is>
          <t>Annahmen</t>
        </is>
      </c>
      <c r="C20" s="13" t="inlineStr">
        <is>
          <t>Jede Annahme ist im Entwurf markiert und begründet. Ist sie fachlich vertretbar? Was klären Sie mit Bauherrschaft oder Fachplanung?</t>
        </is>
      </c>
      <c r="D20" s="11" t="n"/>
      <c r="E20" s="13" t="n"/>
      <c r="F20" s="11" t="n"/>
    </row>
    <row r="21" ht="18" customHeight="1">
      <c r="A21" s="8" t="inlineStr">
        <is>
          <t>C</t>
        </is>
      </c>
      <c r="B21" s="9" t="inlineStr">
        <is>
          <t>Mengen</t>
        </is>
      </c>
      <c r="C21" s="10" t="n"/>
      <c r="D21" s="10" t="n"/>
      <c r="E21" s="10" t="n"/>
      <c r="F21" s="10" t="n"/>
    </row>
    <row r="22" ht="45" customHeight="1">
      <c r="A22" s="11" t="inlineStr">
        <is>
          <t>8</t>
        </is>
      </c>
      <c r="B22" s="12" t="inlineStr">
        <is>
          <t>Stichproben Mengen mit Herkunft</t>
        </is>
      </c>
      <c r="C22" s="13" t="inlineStr">
        <is>
          <t>Hauptmengen stichprobenweise nachmessen und die Herkunft je Menge nachvollziehen: Plan, Index, Ort im Plan. Erfassen im Blatt «Stichproben Mengen».</t>
        </is>
      </c>
      <c r="D22" s="11" t="n"/>
      <c r="E22" s="13" t="n"/>
      <c r="F22" s="11" t="n"/>
    </row>
    <row r="23" ht="32" customHeight="1">
      <c r="A23" s="11" t="inlineStr">
        <is>
          <t>9</t>
        </is>
      </c>
      <c r="B23" s="12" t="inlineStr">
        <is>
          <t>Offene Mengen</t>
        </is>
      </c>
      <c r="C23" s="13" t="inlineStr">
        <is>
          <t>Positionen ohne belegte Menge sind als offen gekennzeichnet und nicht mit Schätzwerten gefüllt. Wer liefert die Menge bis wann?</t>
        </is>
      </c>
      <c r="D23" s="11" t="n"/>
      <c r="E23" s="13" t="n"/>
      <c r="F23" s="11" t="n"/>
    </row>
    <row r="24" ht="32" customHeight="1">
      <c r="A24" s="11" t="inlineStr">
        <is>
          <t>10</t>
        </is>
      </c>
      <c r="B24" s="12" t="inlineStr">
        <is>
          <t>Einheiten und Grössenordnung</t>
        </is>
      </c>
      <c r="C24" s="13" t="inlineStr">
        <is>
          <t>Einheit je Position passend (m², m³, m, Stück, pauschal). Grössenordnungen plausibel im Vergleich mit Plänen und ähnlichen Projekten.</t>
        </is>
      </c>
      <c r="D24" s="11" t="n"/>
      <c r="E24" s="13" t="n"/>
      <c r="F24" s="11" t="n"/>
    </row>
    <row r="25" ht="18" customHeight="1">
      <c r="A25" s="8" t="inlineStr">
        <is>
          <t>D</t>
        </is>
      </c>
      <c r="B25" s="9" t="inlineStr">
        <is>
          <t>Datei und Abgabe</t>
        </is>
      </c>
      <c r="C25" s="10" t="n"/>
      <c r="D25" s="10" t="n"/>
      <c r="E25" s="10" t="n"/>
      <c r="F25" s="10" t="n"/>
    </row>
    <row r="26" ht="45" customHeight="1">
      <c r="A26" s="11" t="inlineStr">
        <is>
          <t>11</t>
        </is>
      </c>
      <c r="B26" s="12" t="inlineStr">
        <is>
          <t>Import im Büroprogramm</t>
        </is>
      </c>
      <c r="C26" s="13" t="inlineStr">
        <is>
          <t>CRBX-Datei im Büroprogramm geöffnet bzw. importiert. Positionen, Texte, Mengen und Einheiten vollständig übernommen. Ausdruck stichprobenweise mit dem Entwurf verglichen.</t>
        </is>
      </c>
      <c r="D26" s="11" t="n"/>
      <c r="E26" s="13" t="n"/>
      <c r="F26" s="11" t="n"/>
    </row>
    <row r="27" ht="32" customHeight="1">
      <c r="A27" s="11" t="inlineStr">
        <is>
          <t>12</t>
        </is>
      </c>
      <c r="B27" s="12" t="inlineStr">
        <is>
          <t>Klärungsfragen</t>
        </is>
      </c>
      <c r="C27" s="13" t="inlineStr">
        <is>
          <t>Offene Fragen an Bauherrschaft, Fachplanung oder Unternehmer gesammelt, mit Wer und Bis wann (z. B. in der Pendenzenliste).</t>
        </is>
      </c>
      <c r="D27" s="11" t="n"/>
      <c r="E27" s="13" t="n"/>
      <c r="F27" s="11" t="n"/>
    </row>
    <row r="29" ht="18" customHeight="1">
      <c r="B29" s="14" t="inlineStr">
        <is>
          <t>Stand der Prüfung</t>
        </is>
      </c>
      <c r="C29" s="15">
        <f>COUNTIF($D$12:$D$27,"in Ordnung")&amp;" in Ordnung · "&amp;COUNTIF($D$12:$D$27,"korrigiert")&amp;" korrigiert · "&amp;COUNTIF($D$12:$D$27,"offen")&amp;" offen · "&amp;COUNTIF($D$12:$D$27,"entfällt")&amp;" entfällt · "&amp;(12-COUNTA($D$12:$D$27))&amp;" noch nicht beurteilt"</f>
        <v/>
      </c>
    </row>
    <row r="31" ht="22" customHeight="1">
      <c r="A31" s="16" t="inlineStr">
        <is>
          <t>Entscheid und Freigabe</t>
        </is>
      </c>
      <c r="B31" s="17" t="n"/>
      <c r="C31" s="17" t="n"/>
      <c r="D31" s="17" t="n"/>
      <c r="E31" s="17" t="n"/>
      <c r="F31" s="18" t="n"/>
    </row>
    <row r="32" ht="21" customHeight="1">
      <c r="B32" s="4" t="inlineStr">
        <is>
          <t>Entscheid</t>
        </is>
      </c>
      <c r="C32" s="5" t="n"/>
      <c r="D32" s="5" t="n"/>
      <c r="E32" s="5" t="n"/>
    </row>
    <row r="33" ht="34" customHeight="1">
      <c r="B33" s="4" t="inlineStr">
        <is>
          <t>Begründung, Auflagen</t>
        </is>
      </c>
      <c r="C33" s="5" t="n"/>
      <c r="D33" s="5" t="n"/>
      <c r="E33" s="5" t="n"/>
    </row>
    <row r="34" ht="21" customHeight="1">
      <c r="B34" s="4" t="inlineStr">
        <is>
          <t>Name der Fachperson</t>
        </is>
      </c>
      <c r="C34" s="5" t="n"/>
      <c r="D34" s="5" t="n"/>
      <c r="E34" s="5" t="n"/>
    </row>
    <row r="35" ht="21" customHeight="1">
      <c r="B35" s="4" t="inlineStr">
        <is>
          <t>Datum</t>
        </is>
      </c>
      <c r="C35" s="6" t="n"/>
      <c r="D35" s="5" t="n"/>
      <c r="E35" s="5" t="n"/>
    </row>
    <row r="36" ht="21" customHeight="1">
      <c r="B36" s="4" t="inlineStr">
        <is>
          <t>Visum</t>
        </is>
      </c>
      <c r="C36" s="5" t="n"/>
      <c r="D36" s="5" t="n"/>
      <c r="E36" s="5" t="n"/>
    </row>
    <row r="37">
      <c r="C37" s="2" t="inlineStr">
        <is>
          <t>Entscheid aus der Liste wählen: freigegeben, freigegeben mit Korrekturen oder überarbeiten.</t>
        </is>
      </c>
    </row>
  </sheetData>
  <mergeCells count="6">
    <mergeCell ref="C33:E33"/>
    <mergeCell ref="C36:E36"/>
    <mergeCell ref="A31:F31"/>
    <mergeCell ref="C35:E35"/>
    <mergeCell ref="C34:E34"/>
    <mergeCell ref="C32:E32"/>
  </mergeCells>
  <conditionalFormatting sqref="D12:D27">
    <cfRule type="expression" priority="1" dxfId="0">
      <formula>D12="in Ordnung"</formula>
    </cfRule>
    <cfRule type="expression" priority="2" dxfId="1">
      <formula>D12="korrigiert"</formula>
    </cfRule>
    <cfRule type="expression" priority="3" dxfId="2">
      <formula>D12="offen"</formula>
    </cfRule>
  </conditionalFormatting>
  <conditionalFormatting sqref="C32:E32">
    <cfRule type="expression" priority="4" dxfId="3">
      <formula>$C$32="freigegeben"</formula>
    </cfRule>
    <cfRule type="expression" priority="5" dxfId="4">
      <formula>$C$32="freigegeben mit Korrekturen"</formula>
    </cfRule>
    <cfRule type="expression" priority="6" dxfId="5">
      <formula>$C$32="überarbeiten"</formula>
    </cfRule>
  </conditionalFormatting>
  <dataValidations count="2">
    <dataValidation sqref="D13 D14 D15 D17 D18 D19 D20 D22 D23 D24 D26 D27" showDropDown="0" showInputMessage="1" showErrorMessage="1" allowBlank="1" errorTitle="Ergebnis" error="Bitte wählen: in Ordnung, korrigiert, offen oder entfällt." promptTitle="Ergebnis" prompt="in Ordnung, korrigiert, offen oder entfällt" type="list" errorStyle="stop">
      <formula1>"in Ordnung,korrigiert,offen,entfällt"</formula1>
    </dataValidation>
    <dataValidation sqref="C32" showDropDown="0" showInputMessage="1" showErrorMessage="1" allowBlank="1" errorTitle="Entscheid" error="Bitte wählen: freigegeben, freigegeben mit Korrekturen oder überarbeiten." promptTitle="Entscheid" prompt="freigegeben, freigegeben mit Korrekturen oder überarbeiten" type="list" errorStyle="stop">
      <formula1>"freigegeben,freigegeben mit Korrekturen,überarbeiten"</formula1>
    </dataValidation>
  </dataValidations>
  <printOptions horizontalCentered="0"/>
  <pageMargins left="0.55" right="0.45" top="0.6" bottom="0.6" header="0.25" footer="0.25"/>
  <pageSetup orientation="landscape" paperSize="9" fitToHeight="0" fitToWidth="1"/>
  <headerFooter>
    <oddHeader/>
    <oddFooter>&amp;L&amp;"Arial"&amp;7 Vorlage von FrontierX für Architekten – architekten.frontierx.ch · Stand 28.09.2026&amp;R&amp;"Arial"&amp;7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11" customWidth="1" min="3" max="3"/>
    <col width="8" customWidth="1" min="4" max="4"/>
    <col width="13" customWidth="1" min="5" max="5"/>
    <col width="17" customWidth="1" min="6" max="6"/>
    <col width="13" customWidth="1" min="7" max="7"/>
    <col width="36" customWidth="1" min="8" max="8"/>
  </cols>
  <sheetData>
    <row r="1" ht="26" customHeight="1">
      <c r="A1" s="1" t="inlineStr">
        <is>
          <t>Planstand</t>
        </is>
      </c>
    </row>
    <row r="2">
      <c r="A2" s="2" t="inlineStr">
        <is>
          <t>Vorlage von FrontierX für Architekten – architekten.frontierx.ch · Stand 28.09.2026</t>
        </is>
      </c>
    </row>
    <row r="3">
      <c r="A3" s="3" t="inlineStr">
        <is>
          <t>Alle Pläne, die für dieses Gewerk gelten. Vergleichen Sie den gültigen Index mit dem Index, den der Entwurf nennt.</t>
        </is>
      </c>
    </row>
    <row r="5" ht="30" customHeight="1">
      <c r="A5" s="7" t="inlineStr">
        <is>
          <t>Plan-Nr.</t>
        </is>
      </c>
      <c r="B5" s="7" t="inlineStr">
        <is>
          <t>Bezeichnung</t>
        </is>
      </c>
      <c r="C5" s="7" t="inlineStr">
        <is>
          <t>Massstab</t>
        </is>
      </c>
      <c r="D5" s="7" t="inlineStr">
        <is>
          <t>Index</t>
        </is>
      </c>
      <c r="E5" s="7" t="inlineStr">
        <is>
          <t>Datum Index</t>
        </is>
      </c>
      <c r="F5" s="7" t="inlineStr">
        <is>
          <t>Im Entwurf verwendet (Index)</t>
        </is>
      </c>
      <c r="G5" s="7" t="inlineStr">
        <is>
          <t>Stimmt überein</t>
        </is>
      </c>
      <c r="H5" s="7" t="inlineStr">
        <is>
          <t>Bemerkung</t>
        </is>
      </c>
    </row>
    <row r="6" ht="18" customHeight="1">
      <c r="A6" s="13" t="n"/>
      <c r="B6" s="13" t="n"/>
      <c r="C6" s="13" t="n"/>
      <c r="D6" s="13" t="n"/>
      <c r="E6" s="19" t="n"/>
      <c r="F6" s="13" t="n"/>
      <c r="G6" s="13" t="n"/>
      <c r="H6" s="13" t="n"/>
    </row>
    <row r="7" ht="18" customHeight="1">
      <c r="A7" s="13" t="n"/>
      <c r="B7" s="13" t="n"/>
      <c r="C7" s="13" t="n"/>
      <c r="D7" s="13" t="n"/>
      <c r="E7" s="19" t="n"/>
      <c r="F7" s="13" t="n"/>
      <c r="G7" s="13" t="n"/>
      <c r="H7" s="13" t="n"/>
    </row>
    <row r="8" ht="18" customHeight="1">
      <c r="A8" s="13" t="n"/>
      <c r="B8" s="13" t="n"/>
      <c r="C8" s="13" t="n"/>
      <c r="D8" s="13" t="n"/>
      <c r="E8" s="19" t="n"/>
      <c r="F8" s="13" t="n"/>
      <c r="G8" s="13" t="n"/>
      <c r="H8" s="13" t="n"/>
    </row>
    <row r="9" ht="18" customHeight="1">
      <c r="A9" s="13" t="n"/>
      <c r="B9" s="13" t="n"/>
      <c r="C9" s="13" t="n"/>
      <c r="D9" s="13" t="n"/>
      <c r="E9" s="19" t="n"/>
      <c r="F9" s="13" t="n"/>
      <c r="G9" s="13" t="n"/>
      <c r="H9" s="13" t="n"/>
    </row>
    <row r="10" ht="18" customHeight="1">
      <c r="A10" s="13" t="n"/>
      <c r="B10" s="13" t="n"/>
      <c r="C10" s="13" t="n"/>
      <c r="D10" s="13" t="n"/>
      <c r="E10" s="19" t="n"/>
      <c r="F10" s="13" t="n"/>
      <c r="G10" s="13" t="n"/>
      <c r="H10" s="13" t="n"/>
    </row>
    <row r="11" ht="18" customHeight="1">
      <c r="A11" s="13" t="n"/>
      <c r="B11" s="13" t="n"/>
      <c r="C11" s="13" t="n"/>
      <c r="D11" s="13" t="n"/>
      <c r="E11" s="19" t="n"/>
      <c r="F11" s="13" t="n"/>
      <c r="G11" s="13" t="n"/>
      <c r="H11" s="13" t="n"/>
    </row>
    <row r="12" ht="18" customHeight="1">
      <c r="A12" s="13" t="n"/>
      <c r="B12" s="13" t="n"/>
      <c r="C12" s="13" t="n"/>
      <c r="D12" s="13" t="n"/>
      <c r="E12" s="19" t="n"/>
      <c r="F12" s="13" t="n"/>
      <c r="G12" s="13" t="n"/>
      <c r="H12" s="13" t="n"/>
    </row>
    <row r="13" ht="18" customHeight="1">
      <c r="A13" s="13" t="n"/>
      <c r="B13" s="13" t="n"/>
      <c r="C13" s="13" t="n"/>
      <c r="D13" s="13" t="n"/>
      <c r="E13" s="19" t="n"/>
      <c r="F13" s="13" t="n"/>
      <c r="G13" s="13" t="n"/>
      <c r="H13" s="13" t="n"/>
    </row>
    <row r="14" ht="18" customHeight="1">
      <c r="A14" s="13" t="n"/>
      <c r="B14" s="13" t="n"/>
      <c r="C14" s="13" t="n"/>
      <c r="D14" s="13" t="n"/>
      <c r="E14" s="19" t="n"/>
      <c r="F14" s="13" t="n"/>
      <c r="G14" s="13" t="n"/>
      <c r="H14" s="13" t="n"/>
    </row>
    <row r="15" ht="18" customHeight="1">
      <c r="A15" s="13" t="n"/>
      <c r="B15" s="13" t="n"/>
      <c r="C15" s="13" t="n"/>
      <c r="D15" s="13" t="n"/>
      <c r="E15" s="19" t="n"/>
      <c r="F15" s="13" t="n"/>
      <c r="G15" s="13" t="n"/>
      <c r="H15" s="13" t="n"/>
    </row>
    <row r="16" ht="18" customHeight="1">
      <c r="A16" s="13" t="n"/>
      <c r="B16" s="13" t="n"/>
      <c r="C16" s="13" t="n"/>
      <c r="D16" s="13" t="n"/>
      <c r="E16" s="19" t="n"/>
      <c r="F16" s="13" t="n"/>
      <c r="G16" s="13" t="n"/>
      <c r="H16" s="13" t="n"/>
    </row>
    <row r="17" ht="18" customHeight="1">
      <c r="A17" s="13" t="n"/>
      <c r="B17" s="13" t="n"/>
      <c r="C17" s="13" t="n"/>
      <c r="D17" s="13" t="n"/>
      <c r="E17" s="19" t="n"/>
      <c r="F17" s="13" t="n"/>
      <c r="G17" s="13" t="n"/>
      <c r="H17" s="13" t="n"/>
    </row>
    <row r="18" ht="18" customHeight="1">
      <c r="A18" s="13" t="n"/>
      <c r="B18" s="13" t="n"/>
      <c r="C18" s="13" t="n"/>
      <c r="D18" s="13" t="n"/>
      <c r="E18" s="19" t="n"/>
      <c r="F18" s="13" t="n"/>
      <c r="G18" s="13" t="n"/>
      <c r="H18" s="13" t="n"/>
    </row>
    <row r="19" ht="18" customHeight="1">
      <c r="A19" s="13" t="n"/>
      <c r="B19" s="13" t="n"/>
      <c r="C19" s="13" t="n"/>
      <c r="D19" s="13" t="n"/>
      <c r="E19" s="19" t="n"/>
      <c r="F19" s="13" t="n"/>
      <c r="G19" s="13" t="n"/>
      <c r="H19" s="13" t="n"/>
    </row>
    <row r="20" ht="18" customHeight="1">
      <c r="A20" s="13" t="n"/>
      <c r="B20" s="13" t="n"/>
      <c r="C20" s="13" t="n"/>
      <c r="D20" s="13" t="n"/>
      <c r="E20" s="19" t="n"/>
      <c r="F20" s="13" t="n"/>
      <c r="G20" s="13" t="n"/>
      <c r="H20" s="13" t="n"/>
    </row>
    <row r="21" ht="18" customHeight="1">
      <c r="A21" s="13" t="n"/>
      <c r="B21" s="13" t="n"/>
      <c r="C21" s="13" t="n"/>
      <c r="D21" s="13" t="n"/>
      <c r="E21" s="19" t="n"/>
      <c r="F21" s="13" t="n"/>
      <c r="G21" s="13" t="n"/>
      <c r="H21" s="13" t="n"/>
    </row>
    <row r="22" ht="18" customHeight="1">
      <c r="A22" s="13" t="n"/>
      <c r="B22" s="13" t="n"/>
      <c r="C22" s="13" t="n"/>
      <c r="D22" s="13" t="n"/>
      <c r="E22" s="19" t="n"/>
      <c r="F22" s="13" t="n"/>
      <c r="G22" s="13" t="n"/>
      <c r="H22" s="13" t="n"/>
    </row>
    <row r="23" ht="18" customHeight="1">
      <c r="A23" s="13" t="n"/>
      <c r="B23" s="13" t="n"/>
      <c r="C23" s="13" t="n"/>
      <c r="D23" s="13" t="n"/>
      <c r="E23" s="19" t="n"/>
      <c r="F23" s="13" t="n"/>
      <c r="G23" s="13" t="n"/>
      <c r="H23" s="13" t="n"/>
    </row>
    <row r="24" ht="18" customHeight="1">
      <c r="A24" s="13" t="n"/>
      <c r="B24" s="13" t="n"/>
      <c r="C24" s="13" t="n"/>
      <c r="D24" s="13" t="n"/>
      <c r="E24" s="19" t="n"/>
      <c r="F24" s="13" t="n"/>
      <c r="G24" s="13" t="n"/>
      <c r="H24" s="13" t="n"/>
    </row>
    <row r="25" ht="18" customHeight="1">
      <c r="A25" s="13" t="n"/>
      <c r="B25" s="13" t="n"/>
      <c r="C25" s="13" t="n"/>
      <c r="D25" s="13" t="n"/>
      <c r="E25" s="19" t="n"/>
      <c r="F25" s="13" t="n"/>
      <c r="G25" s="13" t="n"/>
      <c r="H25" s="13" t="n"/>
    </row>
    <row r="26" ht="18" customHeight="1">
      <c r="A26" s="13" t="n"/>
      <c r="B26" s="13" t="n"/>
      <c r="C26" s="13" t="n"/>
      <c r="D26" s="13" t="n"/>
      <c r="E26" s="19" t="n"/>
      <c r="F26" s="13" t="n"/>
      <c r="G26" s="13" t="n"/>
      <c r="H26" s="13" t="n"/>
    </row>
    <row r="27" ht="18" customHeight="1">
      <c r="A27" s="13" t="n"/>
      <c r="B27" s="13" t="n"/>
      <c r="C27" s="13" t="n"/>
      <c r="D27" s="13" t="n"/>
      <c r="E27" s="19" t="n"/>
      <c r="F27" s="13" t="n"/>
      <c r="G27" s="13" t="n"/>
      <c r="H27" s="13" t="n"/>
    </row>
    <row r="28" ht="18" customHeight="1">
      <c r="A28" s="13" t="n"/>
      <c r="B28" s="13" t="n"/>
      <c r="C28" s="13" t="n"/>
      <c r="D28" s="13" t="n"/>
      <c r="E28" s="19" t="n"/>
      <c r="F28" s="13" t="n"/>
      <c r="G28" s="13" t="n"/>
      <c r="H28" s="13" t="n"/>
    </row>
    <row r="29" ht="18" customHeight="1">
      <c r="A29" s="13" t="n"/>
      <c r="B29" s="13" t="n"/>
      <c r="C29" s="13" t="n"/>
      <c r="D29" s="13" t="n"/>
      <c r="E29" s="19" t="n"/>
      <c r="F29" s="13" t="n"/>
      <c r="G29" s="13" t="n"/>
      <c r="H29" s="13" t="n"/>
    </row>
    <row r="30" ht="18" customHeight="1">
      <c r="A30" s="13" t="n"/>
      <c r="B30" s="13" t="n"/>
      <c r="C30" s="13" t="n"/>
      <c r="D30" s="13" t="n"/>
      <c r="E30" s="19" t="n"/>
      <c r="F30" s="13" t="n"/>
      <c r="G30" s="13" t="n"/>
      <c r="H30" s="13" t="n"/>
    </row>
  </sheetData>
  <autoFilter ref="A5:H30"/>
  <conditionalFormatting sqref="A6:H205">
    <cfRule type="expression" priority="1" dxfId="2">
      <formula>$G6="nein"</formula>
    </cfRule>
  </conditionalFormatting>
  <dataValidations count="1">
    <dataValidation sqref="G6:G205" showDropDown="0" showInputMessage="0" showErrorMessage="1" allowBlank="1" errorTitle="Stimmt überein" error="Bitte ja oder nein wählen." type="list" errorStyle="stop">
      <formula1>"ja,nein"</formula1>
    </dataValidation>
  </dataValidations>
  <printOptions horizontalCentered="0"/>
  <pageMargins left="0.55" right="0.45" top="0.6" bottom="0.6" header="0.25" footer="0.25"/>
  <pageSetup orientation="landscape" paperSize="9" fitToHeight="0" fitToWidth="1"/>
  <headerFooter>
    <oddHeader/>
    <oddFooter>&amp;L&amp;"Arial"&amp;7 Vorlage von FrontierX für Architekten – architekten.frontierx.ch · Stand 28.09.2026&amp;R&amp;"Arial"&amp;7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2" customWidth="1" min="3" max="3"/>
    <col width="8" customWidth="1" min="4" max="4"/>
    <col width="12" customWidth="1" min="5" max="5"/>
    <col width="36" customWidth="1" min="6" max="6"/>
    <col width="13" customWidth="1" min="7" max="7"/>
    <col width="12" customWidth="1" min="8" max="8"/>
    <col width="14" customWidth="1" min="9" max="9"/>
    <col width="28" customWidth="1" min="10" max="10"/>
  </cols>
  <sheetData>
    <row r="1" ht="26" customHeight="1">
      <c r="A1" s="1" t="inlineStr">
        <is>
          <t>Stichproben Mengen</t>
        </is>
      </c>
    </row>
    <row r="2">
      <c r="A2" s="2" t="inlineStr">
        <is>
          <t>Vorlage von FrontierX für Architekten – architekten.frontierx.ch · Stand 28.09.2026</t>
        </is>
      </c>
    </row>
    <row r="3">
      <c r="A3" s="3" t="inlineStr">
        <is>
          <t>Hauptmengen nachmessen. Die Abweichung rechnet das Blatt selbst; liegt sie über Ihrer Toleranz, wird die Zeile rot.</t>
        </is>
      </c>
    </row>
    <row r="4" ht="19" customHeight="1">
      <c r="B4" s="14" t="inlineStr">
        <is>
          <t>Toleranz</t>
        </is>
      </c>
      <c r="C4" s="20" t="n">
        <v>0.05</v>
      </c>
      <c r="D4" s="2" t="inlineStr">
        <is>
          <t>Startwert, legen Sie Ihre eigene Toleranz fest.</t>
        </is>
      </c>
    </row>
    <row r="6" ht="30" customHeight="1">
      <c r="A6" s="7" t="inlineStr">
        <is>
          <t>Nr.</t>
        </is>
      </c>
      <c r="B6" s="7" t="inlineStr">
        <is>
          <t>Pos.-Nr. im Entwurf</t>
        </is>
      </c>
      <c r="C6" s="7" t="inlineStr">
        <is>
          <t>Kurzbeschrieb</t>
        </is>
      </c>
      <c r="D6" s="7" t="inlineStr">
        <is>
          <t>Einheit</t>
        </is>
      </c>
      <c r="E6" s="7" t="inlineStr">
        <is>
          <t>Menge Entwurf</t>
        </is>
      </c>
      <c r="F6" s="7" t="inlineStr">
        <is>
          <t>Herkunft laut Entwurf (Plan, Index, Ort im Plan)</t>
        </is>
      </c>
      <c r="G6" s="7" t="inlineStr">
        <is>
          <t>Menge nachgemessen</t>
        </is>
      </c>
      <c r="H6" s="7" t="inlineStr">
        <is>
          <t>Abweichung</t>
        </is>
      </c>
      <c r="I6" s="7" t="inlineStr">
        <is>
          <t>Beurteilung</t>
        </is>
      </c>
      <c r="J6" s="7" t="inlineStr">
        <is>
          <t>Bemerkung</t>
        </is>
      </c>
    </row>
    <row r="7" ht="18" customHeight="1">
      <c r="A7" s="11" t="n">
        <v>1</v>
      </c>
      <c r="B7" s="13" t="n"/>
      <c r="C7" s="13" t="n"/>
      <c r="D7" s="13" t="n"/>
      <c r="E7" s="21" t="n"/>
      <c r="F7" s="13" t="n"/>
      <c r="G7" s="21" t="n"/>
      <c r="H7" s="22">
        <f>IF(OR(E7="",G7=""),"",IFERROR((E7-G7)/G7,""))</f>
        <v/>
      </c>
      <c r="I7" s="13" t="n"/>
      <c r="J7" s="13" t="n"/>
    </row>
    <row r="8" ht="18" customHeight="1">
      <c r="A8" s="11" t="n">
        <v>2</v>
      </c>
      <c r="B8" s="13" t="n"/>
      <c r="C8" s="13" t="n"/>
      <c r="D8" s="13" t="n"/>
      <c r="E8" s="21" t="n"/>
      <c r="F8" s="13" t="n"/>
      <c r="G8" s="21" t="n"/>
      <c r="H8" s="22">
        <f>IF(OR(E8="",G8=""),"",IFERROR((E8-G8)/G8,""))</f>
        <v/>
      </c>
      <c r="I8" s="13" t="n"/>
      <c r="J8" s="13" t="n"/>
    </row>
    <row r="9" ht="18" customHeight="1">
      <c r="A9" s="11" t="n">
        <v>3</v>
      </c>
      <c r="B9" s="13" t="n"/>
      <c r="C9" s="13" t="n"/>
      <c r="D9" s="13" t="n"/>
      <c r="E9" s="21" t="n"/>
      <c r="F9" s="13" t="n"/>
      <c r="G9" s="21" t="n"/>
      <c r="H9" s="22">
        <f>IF(OR(E9="",G9=""),"",IFERROR((E9-G9)/G9,""))</f>
        <v/>
      </c>
      <c r="I9" s="13" t="n"/>
      <c r="J9" s="13" t="n"/>
    </row>
    <row r="10" ht="18" customHeight="1">
      <c r="A10" s="11" t="n">
        <v>4</v>
      </c>
      <c r="B10" s="13" t="n"/>
      <c r="C10" s="13" t="n"/>
      <c r="D10" s="13" t="n"/>
      <c r="E10" s="21" t="n"/>
      <c r="F10" s="13" t="n"/>
      <c r="G10" s="21" t="n"/>
      <c r="H10" s="22">
        <f>IF(OR(E10="",G10=""),"",IFERROR((E10-G10)/G10,""))</f>
        <v/>
      </c>
      <c r="I10" s="13" t="n"/>
      <c r="J10" s="13" t="n"/>
    </row>
    <row r="11" ht="18" customHeight="1">
      <c r="A11" s="11" t="n">
        <v>5</v>
      </c>
      <c r="B11" s="13" t="n"/>
      <c r="C11" s="13" t="n"/>
      <c r="D11" s="13" t="n"/>
      <c r="E11" s="21" t="n"/>
      <c r="F11" s="13" t="n"/>
      <c r="G11" s="21" t="n"/>
      <c r="H11" s="22">
        <f>IF(OR(E11="",G11=""),"",IFERROR((E11-G11)/G11,""))</f>
        <v/>
      </c>
      <c r="I11" s="13" t="n"/>
      <c r="J11" s="13" t="n"/>
    </row>
    <row r="12" ht="18" customHeight="1">
      <c r="A12" s="11" t="n">
        <v>6</v>
      </c>
      <c r="B12" s="13" t="n"/>
      <c r="C12" s="13" t="n"/>
      <c r="D12" s="13" t="n"/>
      <c r="E12" s="21" t="n"/>
      <c r="F12" s="13" t="n"/>
      <c r="G12" s="21" t="n"/>
      <c r="H12" s="22">
        <f>IF(OR(E12="",G12=""),"",IFERROR((E12-G12)/G12,""))</f>
        <v/>
      </c>
      <c r="I12" s="13" t="n"/>
      <c r="J12" s="13" t="n"/>
    </row>
    <row r="13" ht="18" customHeight="1">
      <c r="A13" s="11" t="n">
        <v>7</v>
      </c>
      <c r="B13" s="13" t="n"/>
      <c r="C13" s="13" t="n"/>
      <c r="D13" s="13" t="n"/>
      <c r="E13" s="21" t="n"/>
      <c r="F13" s="13" t="n"/>
      <c r="G13" s="21" t="n"/>
      <c r="H13" s="22">
        <f>IF(OR(E13="",G13=""),"",IFERROR((E13-G13)/G13,""))</f>
        <v/>
      </c>
      <c r="I13" s="13" t="n"/>
      <c r="J13" s="13" t="n"/>
    </row>
    <row r="14" ht="18" customHeight="1">
      <c r="A14" s="11" t="n">
        <v>8</v>
      </c>
      <c r="B14" s="13" t="n"/>
      <c r="C14" s="13" t="n"/>
      <c r="D14" s="13" t="n"/>
      <c r="E14" s="21" t="n"/>
      <c r="F14" s="13" t="n"/>
      <c r="G14" s="21" t="n"/>
      <c r="H14" s="22">
        <f>IF(OR(E14="",G14=""),"",IFERROR((E14-G14)/G14,""))</f>
        <v/>
      </c>
      <c r="I14" s="13" t="n"/>
      <c r="J14" s="13" t="n"/>
    </row>
    <row r="15" ht="18" customHeight="1">
      <c r="A15" s="11" t="n">
        <v>9</v>
      </c>
      <c r="B15" s="13" t="n"/>
      <c r="C15" s="13" t="n"/>
      <c r="D15" s="13" t="n"/>
      <c r="E15" s="21" t="n"/>
      <c r="F15" s="13" t="n"/>
      <c r="G15" s="21" t="n"/>
      <c r="H15" s="22">
        <f>IF(OR(E15="",G15=""),"",IFERROR((E15-G15)/G15,""))</f>
        <v/>
      </c>
      <c r="I15" s="13" t="n"/>
      <c r="J15" s="13" t="n"/>
    </row>
    <row r="16" ht="18" customHeight="1">
      <c r="A16" s="11" t="n">
        <v>10</v>
      </c>
      <c r="B16" s="13" t="n"/>
      <c r="C16" s="13" t="n"/>
      <c r="D16" s="13" t="n"/>
      <c r="E16" s="21" t="n"/>
      <c r="F16" s="13" t="n"/>
      <c r="G16" s="21" t="n"/>
      <c r="H16" s="22">
        <f>IF(OR(E16="",G16=""),"",IFERROR((E16-G16)/G16,""))</f>
        <v/>
      </c>
      <c r="I16" s="13" t="n"/>
      <c r="J16" s="13" t="n"/>
    </row>
    <row r="17" ht="18" customHeight="1">
      <c r="A17" s="11" t="n">
        <v>11</v>
      </c>
      <c r="B17" s="13" t="n"/>
      <c r="C17" s="13" t="n"/>
      <c r="D17" s="13" t="n"/>
      <c r="E17" s="21" t="n"/>
      <c r="F17" s="13" t="n"/>
      <c r="G17" s="21" t="n"/>
      <c r="H17" s="22">
        <f>IF(OR(E17="",G17=""),"",IFERROR((E17-G17)/G17,""))</f>
        <v/>
      </c>
      <c r="I17" s="13" t="n"/>
      <c r="J17" s="13" t="n"/>
    </row>
    <row r="18" ht="18" customHeight="1">
      <c r="A18" s="11" t="n">
        <v>12</v>
      </c>
      <c r="B18" s="13" t="n"/>
      <c r="C18" s="13" t="n"/>
      <c r="D18" s="13" t="n"/>
      <c r="E18" s="21" t="n"/>
      <c r="F18" s="13" t="n"/>
      <c r="G18" s="21" t="n"/>
      <c r="H18" s="22">
        <f>IF(OR(E18="",G18=""),"",IFERROR((E18-G18)/G18,""))</f>
        <v/>
      </c>
      <c r="I18" s="13" t="n"/>
      <c r="J18" s="13" t="n"/>
    </row>
    <row r="19" ht="18" customHeight="1">
      <c r="A19" s="11" t="n">
        <v>13</v>
      </c>
      <c r="B19" s="13" t="n"/>
      <c r="C19" s="13" t="n"/>
      <c r="D19" s="13" t="n"/>
      <c r="E19" s="21" t="n"/>
      <c r="F19" s="13" t="n"/>
      <c r="G19" s="21" t="n"/>
      <c r="H19" s="22">
        <f>IF(OR(E19="",G19=""),"",IFERROR((E19-G19)/G19,""))</f>
        <v/>
      </c>
      <c r="I19" s="13" t="n"/>
      <c r="J19" s="13" t="n"/>
    </row>
    <row r="20" ht="18" customHeight="1">
      <c r="A20" s="11" t="n">
        <v>14</v>
      </c>
      <c r="B20" s="13" t="n"/>
      <c r="C20" s="13" t="n"/>
      <c r="D20" s="13" t="n"/>
      <c r="E20" s="21" t="n"/>
      <c r="F20" s="13" t="n"/>
      <c r="G20" s="21" t="n"/>
      <c r="H20" s="22">
        <f>IF(OR(E20="",G20=""),"",IFERROR((E20-G20)/G20,""))</f>
        <v/>
      </c>
      <c r="I20" s="13" t="n"/>
      <c r="J20" s="13" t="n"/>
    </row>
    <row r="21" ht="18" customHeight="1">
      <c r="A21" s="11" t="n">
        <v>15</v>
      </c>
      <c r="B21" s="13" t="n"/>
      <c r="C21" s="13" t="n"/>
      <c r="D21" s="13" t="n"/>
      <c r="E21" s="21" t="n"/>
      <c r="F21" s="13" t="n"/>
      <c r="G21" s="21" t="n"/>
      <c r="H21" s="22">
        <f>IF(OR(E21="",G21=""),"",IFERROR((E21-G21)/G21,""))</f>
        <v/>
      </c>
      <c r="I21" s="13" t="n"/>
      <c r="J21" s="13" t="n"/>
    </row>
    <row r="22" ht="18" customHeight="1">
      <c r="A22" s="11" t="n">
        <v>16</v>
      </c>
      <c r="B22" s="13" t="n"/>
      <c r="C22" s="13" t="n"/>
      <c r="D22" s="13" t="n"/>
      <c r="E22" s="21" t="n"/>
      <c r="F22" s="13" t="n"/>
      <c r="G22" s="21" t="n"/>
      <c r="H22" s="22">
        <f>IF(OR(E22="",G22=""),"",IFERROR((E22-G22)/G22,""))</f>
        <v/>
      </c>
      <c r="I22" s="13" t="n"/>
      <c r="J22" s="13" t="n"/>
    </row>
    <row r="23" ht="18" customHeight="1">
      <c r="A23" s="11" t="n">
        <v>17</v>
      </c>
      <c r="B23" s="13" t="n"/>
      <c r="C23" s="13" t="n"/>
      <c r="D23" s="13" t="n"/>
      <c r="E23" s="21" t="n"/>
      <c r="F23" s="13" t="n"/>
      <c r="G23" s="21" t="n"/>
      <c r="H23" s="22">
        <f>IF(OR(E23="",G23=""),"",IFERROR((E23-G23)/G23,""))</f>
        <v/>
      </c>
      <c r="I23" s="13" t="n"/>
      <c r="J23" s="13" t="n"/>
    </row>
    <row r="24" ht="18" customHeight="1">
      <c r="A24" s="11" t="n">
        <v>18</v>
      </c>
      <c r="B24" s="13" t="n"/>
      <c r="C24" s="13" t="n"/>
      <c r="D24" s="13" t="n"/>
      <c r="E24" s="21" t="n"/>
      <c r="F24" s="13" t="n"/>
      <c r="G24" s="21" t="n"/>
      <c r="H24" s="22">
        <f>IF(OR(E24="",G24=""),"",IFERROR((E24-G24)/G24,""))</f>
        <v/>
      </c>
      <c r="I24" s="13" t="n"/>
      <c r="J24" s="13" t="n"/>
    </row>
    <row r="25" ht="18" customHeight="1">
      <c r="A25" s="11" t="n">
        <v>19</v>
      </c>
      <c r="B25" s="13" t="n"/>
      <c r="C25" s="13" t="n"/>
      <c r="D25" s="13" t="n"/>
      <c r="E25" s="21" t="n"/>
      <c r="F25" s="13" t="n"/>
      <c r="G25" s="21" t="n"/>
      <c r="H25" s="22">
        <f>IF(OR(E25="",G25=""),"",IFERROR((E25-G25)/G25,""))</f>
        <v/>
      </c>
      <c r="I25" s="13" t="n"/>
      <c r="J25" s="13" t="n"/>
    </row>
    <row r="26" ht="18" customHeight="1">
      <c r="A26" s="11" t="n">
        <v>20</v>
      </c>
      <c r="B26" s="13" t="n"/>
      <c r="C26" s="13" t="n"/>
      <c r="D26" s="13" t="n"/>
      <c r="E26" s="21" t="n"/>
      <c r="F26" s="13" t="n"/>
      <c r="G26" s="21" t="n"/>
      <c r="H26" s="22">
        <f>IF(OR(E26="",G26=""),"",IFERROR((E26-G26)/G26,""))</f>
        <v/>
      </c>
      <c r="I26" s="13" t="n"/>
      <c r="J26" s="13" t="n"/>
    </row>
    <row r="28">
      <c r="B28" s="14" t="inlineStr">
        <is>
          <t>Auswertung</t>
        </is>
      </c>
      <c r="C28" s="15">
        <f>COUNT($H$7:$H$26)&amp;" Stichproben, davon "&amp;(COUNTIF($H$7:$H$26,"&gt;"&amp;$C$4)+COUNTIF($H$7:$H$26,"&lt;"&amp;-$C$4))&amp;" über der Toleranz"</f>
        <v/>
      </c>
    </row>
  </sheetData>
  <conditionalFormatting sqref="A7:J226">
    <cfRule type="expression" priority="1" dxfId="2">
      <formula>AND(ISNUMBER($H7),ABS($H7)&gt;$C$4)</formula>
    </cfRule>
  </conditionalFormatting>
  <conditionalFormatting sqref="I7:I226">
    <cfRule type="expression" priority="2" dxfId="0">
      <formula>$I7="in Ordnung"</formula>
    </cfRule>
  </conditionalFormatting>
  <dataValidations count="1">
    <dataValidation sqref="I7:I226" showDropDown="0" showInputMessage="0" showErrorMessage="1" allowBlank="1" errorTitle="Beurteilung" error="Bitte wählen: in Ordnung oder korrigieren." type="list" errorStyle="stop">
      <formula1>"in Ordnung,korrigieren"</formula1>
    </dataValidation>
  </dataValidations>
  <printOptions horizontalCentered="0"/>
  <pageMargins left="0.55" right="0.45" top="0.6" bottom="0.6" header="0.25" footer="0.25"/>
  <pageSetup orientation="landscape" paperSize="9" fitToHeight="0" fitToWidth="1"/>
  <headerFooter>
    <oddHeader/>
    <oddFooter>&amp;L&amp;"Arial"&amp;7 Vorlage von FrontierX für Architekten – architekten.frontierx.ch · Stand 28.09.2026&amp;R&amp;"Arial"&amp;7 Seite &amp;P von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24" customHeight="1">
      <c r="B1" s="1" t="inlineStr">
        <is>
          <t>So nutzen Sie das Prüfprotokoll</t>
        </is>
      </c>
    </row>
    <row r="2">
      <c r="B2" s="2" t="inlineStr">
        <is>
          <t>Vorlage von FrontierX für Architekten – architekten.frontierx.ch · Stand 28.09.2026</t>
        </is>
      </c>
    </row>
    <row r="5" ht="18" customHeight="1">
      <c r="B5" s="23" t="inlineStr">
        <is>
          <t>Wofür</t>
        </is>
      </c>
    </row>
    <row r="6" ht="43.5" customHeight="1">
      <c r="B6" s="24" t="inlineStr">
        <is>
          <t>Ein KI-Agent kann einen Devis-Entwurf schreiben. Ein Entwurf ist aber kein Devis: Bevor er an Unternehmer geht, prüft und gibt ihn eine namentlich genannte Fachperson Ihres Büros frei. Dieses Protokoll hält fest, was geprüft wurde, was korrigiert wurde und wer freigegeben hat.</t>
        </is>
      </c>
    </row>
    <row r="8" ht="18" customHeight="1">
      <c r="B8" s="23" t="inlineStr">
        <is>
          <t>Ablauf</t>
        </is>
      </c>
    </row>
    <row r="9" ht="16.5" customHeight="1">
      <c r="A9" s="25" t="n">
        <v>1</v>
      </c>
      <c r="B9" s="24" t="inlineStr">
        <is>
          <t>Kopf ausfüllen: Projekt, Gewerk, Datei und Version des Entwurfs, Katalogjahr, wer prüft.</t>
        </is>
      </c>
    </row>
    <row r="10" ht="30" customHeight="1">
      <c r="A10" s="25" t="n">
        <v>2</v>
      </c>
      <c r="B10" s="24" t="inlineStr">
        <is>
          <t>Blatt «Planstand»: alle Pläne für dieses Gewerk mit gültigem Index eintragen und mit dem Index vergleichen, den der Entwurf nennt.</t>
        </is>
      </c>
    </row>
    <row r="11" ht="30" customHeight="1">
      <c r="A11" s="25" t="n">
        <v>3</v>
      </c>
      <c r="B11" s="24" t="inlineStr">
        <is>
          <t>Prüfpunkte 1 bis 12 der Reihe nach beurteilen: in Ordnung, korrigiert, offen oder entfällt. Korrekturen kurz in der Spalte «Bemerkung, Korrektur» festhalten.</t>
        </is>
      </c>
    </row>
    <row r="12" ht="30" customHeight="1">
      <c r="A12" s="25" t="n">
        <v>4</v>
      </c>
      <c r="B12" s="24" t="inlineStr">
        <is>
          <t>Blatt «Stichproben Mengen»: Hauptmengen nachmessen. Beginnen Sie mit den Positionen, die den grössten Teil der Kosten ausmachen. Die Abweichung rechnet das Blatt; die Toleranz legen Sie oben selbst fest.</t>
        </is>
      </c>
    </row>
    <row r="13" ht="30" customHeight="1">
      <c r="A13" s="25" t="n">
        <v>5</v>
      </c>
      <c r="B13" s="24" t="inlineStr">
        <is>
          <t>Import prüfen: die CRBX-Datei in Ihrem Büroprogramm öffnen und einen Ausdruck stichprobenweise mit dem Entwurf vergleichen.</t>
        </is>
      </c>
    </row>
    <row r="14" ht="30" customHeight="1">
      <c r="A14" s="25" t="n">
        <v>6</v>
      </c>
      <c r="B14" s="24" t="inlineStr">
        <is>
          <t>Entscheid wählen, mit Name, Datum und Visum. Bleiben Punkte offen, ist «freigegeben» nicht die richtige Wahl.</t>
        </is>
      </c>
    </row>
    <row r="16" ht="18" customHeight="1">
      <c r="B16" s="23" t="inlineStr">
        <is>
          <t>Gut zu wissen</t>
        </is>
      </c>
    </row>
    <row r="17" ht="30" customHeight="1">
      <c r="B17" s="24" t="inlineStr">
        <is>
          <t>Ein guter Entwurf nennt zu jeder Menge ihre Herkunft (Plan, Index, Ort im Plan) und markiert jede Annahme. Fehlt die Herkunft, prüfen Sie diese Menge besonders.</t>
        </is>
      </c>
    </row>
    <row r="18" ht="30" customHeight="1">
      <c r="B18" s="24" t="inlineStr">
        <is>
          <t>Das Protokoll enthält keine NPK-Positionstexte und keine Normtexte. Massgebend sind der NPK-Katalog und die Normen, die Ihr Büro lizenziert hat.</t>
        </is>
      </c>
    </row>
    <row r="20" ht="18" customHeight="1">
      <c r="B20" s="23" t="inlineStr">
        <is>
          <t>Passend dazu</t>
        </is>
      </c>
    </row>
    <row r="21" ht="30" customHeight="1">
      <c r="B21" s="24" t="inlineStr">
        <is>
          <t>Wie man einen KI-Devis-Entwurf prüft, erklären wir unter architekten.frontierx.ch/wissen/ki-devis-entwurf-pruefen/.</t>
        </is>
      </c>
    </row>
    <row r="22" ht="25" customHeight="1">
      <c r="B22" s="26" t="inlineStr">
        <is>
          <t>Diese Vorlage dürfen Sie in Ihrem Büro frei verwenden und anpassen. Vorlage von FrontierX für Architekten – architekten.frontierx.ch · Stand 28.09.2026.</t>
        </is>
      </c>
    </row>
  </sheetData>
  <printOptions horizontalCentered="0"/>
  <pageMargins left="0.55" right="0.45" top="0.6" bottom="0.6" header="0.25" footer="0.25"/>
  <pageSetup orientation="portrait" paperSize="9" fitToHeight="0" fitToWidth="1"/>
  <headerFooter>
    <oddHeader/>
    <oddFooter>&amp;L&amp;"Arial"&amp;7 Vorlage von FrontierX für Architekten – architekten.frontierx.ch · Stand 28.09.2026&amp;R&amp;"Arial"&amp;7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FrontierX für Architekten (TYTOS GmbH, Kriens)</dc:creator>
  <dc:title xmlns:dc="http://purl.org/dc/elements/1.1/">Prüfprotokoll KI-Devis-Entwurf – Vorlage</dc:title>
  <dc:description xmlns:dc="http://purl.org/dc/elements/1.1/">Vorlage von FrontierX für Architekten – architekten.frontierx.ch · Stand 28.09.2026</dc:description>
  <dc:subject xmlns:dc="http://purl.org/dc/elements/1.1/">Prüfung und Freigabe eines mit KI erstellten Devis-Entwurfs durch eine Fachperson</dc:subject>
  <dc:language xmlns:dc="http://purl.org/dc/elements/1.1/">de-CH</dc:language>
  <dcterms:created xmlns:dcterms="http://purl.org/dc/terms/" xmlns:xsi="http://www.w3.org/2001/XMLSchema-instance" xsi:type="dcterms:W3CDTF">2026-09-28T08:00:00Z</dcterms:created>
  <dcterms:modified xmlns:dcterms="http://purl.org/dc/terms/" xmlns:xsi="http://www.w3.org/2001/XMLSchema-instance" xsi:type="dcterms:W3CDTF">2026-09-27T20:30:24Z</dcterms:modified>
  <cp:lastModifiedBy>FrontierX für Architekten (TYTOS GmbH, Kriens)</cp:lastModifiedBy>
  <cp:keywords>Devis, Leistungsverzeichnis, NPK, CRBX, Prüfprotokoll, KI, Architekturbüro, Schweiz</cp:keywords>
</cp:coreProperties>
</file>